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2DO. TRIMESTRE 2021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8" i="1" l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G37" i="1" l="1"/>
  <c r="I24" i="1"/>
  <c r="I23" i="1" s="1"/>
  <c r="I27" i="1"/>
  <c r="I26" i="1" s="1"/>
  <c r="I32" i="1"/>
  <c r="I31" i="1" s="1"/>
  <c r="F7" i="1"/>
  <c r="H37" i="1"/>
  <c r="I10" i="1"/>
  <c r="F19" i="1"/>
  <c r="I20" i="1"/>
  <c r="I19" i="1" s="1"/>
  <c r="F10" i="1"/>
  <c r="F37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<sst xmlns="http://schemas.openxmlformats.org/spreadsheetml/2006/main" count="72" uniqueCount="72">
  <si>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</si>
  <si>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</si>
  <si>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</si>
  <si>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</si>
  <si>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</si>
  <si>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</si>
  <si>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</si>
  <si>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</si>
  <si>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</si>
  <si>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</si>
  <si>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</si>
  <si>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</si>
  <si>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</si>
  <si>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</si>
  <si>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</si>
  <si>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</si>
  <si>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</si>
  <si>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</si>
  <si>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</si>
  <si>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</si>
  <si>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</si>
  <si>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</si>
  <si>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</si>
  <si>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</si>
  <si>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</si>
  <si>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</si>
  <si>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</si>
  <si>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</si>
  <si>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</si>
  <si>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</si>
  <si>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</si>
  <si>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</si>
  <si>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</si>
  <si>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</si>
  <si>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</si>
  <si>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</si>
  <si>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</si>
  <si>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</si>
  <si>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</si>
  <si>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</si>
  <si>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</si>
  <si>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</si>
  <si>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</si>
  <si>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</si>
  <si>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</si>
  <si>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</si>
  <si>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</si>
  <si>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</si>
  <si>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</si>
  <si>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</si>
  <si>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</si>
  <si>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</si>
  <si>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</si>
  <si>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</si>
  <si>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</si>
  <si>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</si>
  <si>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</si>
  <si>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</si>
  <si>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</si>
  <si>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</si>
  <si>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</si>
  <si>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</si>
  <si>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</si>
  <si>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</si>
  <si>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30 DE JUNIO DEL 2021</t>
  </si>
  <si>
    <t>“Bajo protesta de decir verdad declaramos que los Estados Financieros y sus notas, son razonablemente correctos y son responsabilidad del emisor”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</si>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</sst>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6" width="15.28515625" style="1" customWidth="1"/>
    <col min="7" max="9" width="15.28515625" style="2" customWidth="1"/>
    <col min="10" max="16384" width="11.42578125" style="1"/>
  </cols>
  <sheetData>
    <row r="1" spans="1:9" ht="35.1" customHeight="1" x14ac:dyDescent="0.2">
      <c r="A1" s="38" t="s">
        <v>64</v>
      </c>
      <c r="B1" s="35"/>
      <c r="C1" s="35"/>
      <c r="D1" s="35"/>
      <c r="E1" s="35"/>
      <c r="F1" s="35"/>
      <c r="G1" s="35"/>
      <c r="H1" s="35"/>
      <c r="I1" s="39"/>
    </row>
    <row r="2" spans="1:9" ht="15" customHeight="1" x14ac:dyDescent="0.2">
      <c r="A2" s="40" t="s">
        <v>30</v>
      </c>
      <c r="B2" s="41"/>
      <c r="C2" s="42"/>
      <c r="D2" s="35" t="s">
        <v>37</v>
      </c>
      <c r="E2" s="35"/>
      <c r="F2" s="35"/>
      <c r="G2" s="35"/>
      <c r="H2" s="35"/>
      <c r="I2" s="36" t="s">
        <v>35</v>
      </c>
    </row>
    <row r="3" spans="1:9" ht="24.95" customHeight="1" x14ac:dyDescent="0.2">
      <c r="A3" s="43"/>
      <c r="B3" s="44"/>
      <c r="C3" s="45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7"/>
    </row>
    <row r="4" spans="1:9" x14ac:dyDescent="0.2">
      <c r="A4" s="46"/>
      <c r="B4" s="47"/>
      <c r="C4" s="48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18324614.620000001</v>
      </c>
      <c r="E10" s="18">
        <f>SUM(E11:E18)</f>
        <v>0</v>
      </c>
      <c r="F10" s="18">
        <f t="shared" ref="F10:I10" si="1">SUM(F11:F18)</f>
        <v>18324614.620000001</v>
      </c>
      <c r="G10" s="18">
        <f t="shared" si="1"/>
        <v>8363616.3700000001</v>
      </c>
      <c r="H10" s="18">
        <f t="shared" si="1"/>
        <v>8363616.3700000001</v>
      </c>
      <c r="I10" s="18">
        <f t="shared" si="1"/>
        <v>9960998.25</v>
      </c>
    </row>
    <row r="11" spans="1:9" x14ac:dyDescent="0.2">
      <c r="A11" s="27" t="s">
        <v>46</v>
      </c>
      <c r="B11" s="9"/>
      <c r="C11" s="3" t="s">
        <v>4</v>
      </c>
      <c r="D11" s="19">
        <v>18324614.620000001</v>
      </c>
      <c r="E11" s="19">
        <v>0</v>
      </c>
      <c r="F11" s="19">
        <f t="shared" ref="F11:F18" si="2">D11+E11</f>
        <v>18324614.620000001</v>
      </c>
      <c r="G11" s="19">
        <v>8363616.3700000001</v>
      </c>
      <c r="H11" s="19">
        <v>8363616.3700000001</v>
      </c>
      <c r="I11" s="19">
        <f t="shared" ref="I11:I18" si="3">F11-G11</f>
        <v>9960998.25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18324614.620000001</v>
      </c>
      <c r="E37" s="24">
        <f t="shared" ref="E37:I37" si="16">SUM(E7+E10+E19+E23+E26+E31)</f>
        <v>0</v>
      </c>
      <c r="F37" s="24">
        <f t="shared" si="16"/>
        <v>18324614.620000001</v>
      </c>
      <c r="G37" s="24">
        <f t="shared" si="16"/>
        <v>8363616.3700000001</v>
      </c>
      <c r="H37" s="24">
        <f t="shared" si="16"/>
        <v>8363616.3700000001</v>
      </c>
      <c r="I37" s="24">
        <f t="shared" si="16"/>
        <v>9960998.25</v>
      </c>
    </row>
    <row r="39" spans="1:9" x14ac:dyDescent="0.2">
      <c r="B39" s="28" t="s">
        <v>65</v>
      </c>
      <c r="C39" s="28"/>
      <c r="D39" s="28"/>
      <c r="E39" s="28"/>
      <c r="F39" s="28"/>
    </row>
    <row r="40" spans="1:9" x14ac:dyDescent="0.2">
      <c r="B40" s="28"/>
      <c r="C40" s="28"/>
      <c r="D40" s="28"/>
      <c r="E40" s="28"/>
      <c r="F40" s="28"/>
    </row>
    <row r="41" spans="1:9" x14ac:dyDescent="0.2">
      <c r="B41" s="28"/>
      <c r="C41" s="28"/>
      <c r="D41" s="28"/>
      <c r="E41" s="28"/>
      <c r="F41" s="28"/>
    </row>
    <row r="42" spans="1:9" x14ac:dyDescent="0.2">
      <c r="B42" s="28"/>
      <c r="C42" s="28"/>
      <c r="D42" s="28"/>
      <c r="E42" s="28"/>
      <c r="F42" s="28"/>
    </row>
    <row r="43" spans="1:9" x14ac:dyDescent="0.2">
      <c r="B43" s="28"/>
      <c r="C43" s="28"/>
      <c r="D43" s="28"/>
      <c r="E43" s="28"/>
      <c r="F43" s="28"/>
    </row>
    <row r="44" spans="1:9" x14ac:dyDescent="0.2">
      <c r="B44" s="28"/>
      <c r="C44" s="28"/>
      <c r="D44" s="28"/>
      <c r="E44" s="28"/>
      <c r="F44" s="28"/>
    </row>
    <row r="45" spans="1:9" x14ac:dyDescent="0.2">
      <c r="B45" s="28"/>
      <c r="C45" s="29"/>
      <c r="D45" s="29"/>
      <c r="E45" s="30"/>
    </row>
    <row r="46" spans="1:9" x14ac:dyDescent="0.2">
      <c r="B46" s="28"/>
      <c r="C46" s="31" t="s">
        <v>66</v>
      </c>
      <c r="D46" s="31" t="s">
        <v>67</v>
      </c>
      <c r="E46" s="32"/>
    </row>
    <row r="47" spans="1:9" x14ac:dyDescent="0.2">
      <c r="B47" s="28"/>
      <c r="C47" s="28" t="s">
        <v>68</v>
      </c>
      <c r="D47" s="28" t="s">
        <v>69</v>
      </c>
      <c r="E47" s="28"/>
    </row>
    <row r="48" spans="1:9" x14ac:dyDescent="0.2">
      <c r="B48" s="28"/>
      <c r="C48" s="33" t="s">
        <v>70</v>
      </c>
      <c r="D48" s="34" t="s">
        <v>71</v>
      </c>
      <c r="E48" s="30"/>
    </row>
    <row r="49" spans="2:5" x14ac:dyDescent="0.2">
      <c r="B49" s="28"/>
      <c r="C49" s="29"/>
      <c r="D49" s="29"/>
      <c r="E49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2021-07-28T15:38:05Z</cp:lastPrinted>
  <dcterms:created xsi:type="dcterms:W3CDTF">2012-12-11T21:13:37Z</dcterms:created>
  <dcterms:modified xsi:type="dcterms:W3CDTF">2021-07-30T21:52:09Z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